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o/Desktop/ფინანსურები/"/>
    </mc:Choice>
  </mc:AlternateContent>
  <xr:revisionPtr revIDLastSave="0" documentId="13_ncr:1_{0411F732-6FAB-B649-85B3-9213241AE823}" xr6:coauthVersionLast="47" xr6:coauthVersionMax="47" xr10:uidLastSave="{00000000-0000-0000-0000-000000000000}"/>
  <bookViews>
    <workbookView xWindow="0" yWindow="500" windowWidth="24760" windowHeight="15720" xr2:uid="{00000000-000D-0000-FFFF-FFFF00000000}"/>
  </bookViews>
  <sheets>
    <sheet name="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2" l="1"/>
  <c r="L9" i="2" l="1"/>
  <c r="L12" i="2" l="1"/>
  <c r="K12" i="2" l="1"/>
  <c r="K13" i="2" l="1"/>
</calcChain>
</file>

<file path=xl/sharedStrings.xml><?xml version="1.0" encoding="utf-8"?>
<sst xmlns="http://schemas.openxmlformats.org/spreadsheetml/2006/main" count="16" uniqueCount="16">
  <si>
    <t>ხარჯი თანაშემწეთათვის</t>
  </si>
  <si>
    <t>კავშირგაბმულობის საშუალებებით სარგებლობის ხარჯი</t>
  </si>
  <si>
    <t>ხარჯის ტიპი</t>
  </si>
  <si>
    <t>ხარჯი</t>
  </si>
  <si>
    <t>პერიოდი</t>
  </si>
  <si>
    <t>მიზანი</t>
  </si>
  <si>
    <t>ადგილი</t>
  </si>
  <si>
    <t>სრული სამივლინებო ხარჯი</t>
  </si>
  <si>
    <t>ხელფასი (თანამდებობრივი სარგო; საავადმყოფო ფურცელი; სადეპუტატო უფლებამოსილების თანხა.)</t>
  </si>
  <si>
    <t>გაწეული დანახარჯი -  2020 წლის 11 დეკემბრიდან 2021 წლის სექტემბრის ჩათვლით</t>
  </si>
  <si>
    <t>დაზღვევის ხარჯი</t>
  </si>
  <si>
    <t xml:space="preserve">ყველა ხარჯის ჯამი </t>
  </si>
  <si>
    <t xml:space="preserve">ყველა პერიოდის ხარჯის ჯამი </t>
  </si>
  <si>
    <t>გაწეული დანახარჯი -  2021 წლის 1 ოქტომბრიდან 2022 წლის მარტის ჩათვლით</t>
  </si>
  <si>
    <t>ავტომობილის მარკა და გამოშვების წელი (Hyundai 2018) -  საწვავის ხარჯი</t>
  </si>
  <si>
    <t>ფინანსური ინფორმაცია - ალუდა ღუდუშაური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</si>
</sst>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₾_-;\-* #,##0.00\ _₾_-;_-* &quot;-&quot;??\ _₾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Geo Kolkh Arial"/>
    </font>
    <font>
      <sz val="11"/>
      <color theme="1"/>
      <name val="Al Bayan Plain"/>
    </font>
    <font>
      <b/>
      <sz val="16"/>
      <color rgb="FFFF0000"/>
      <name val="Al Bayan Plain"/>
    </font>
    <font>
      <b/>
      <sz val="14"/>
      <color theme="1"/>
      <name val="Al Bayan Plain"/>
    </font>
    <font>
      <b/>
      <sz val="12"/>
      <color theme="1"/>
      <name val="Al Bayan Plain"/>
    </font>
    <font>
      <sz val="11"/>
      <name val="Al Bayan Plain"/>
    </font>
    <font>
      <sz val="12"/>
      <name val="Al Bayan Plain"/>
    </font>
    <font>
      <sz val="12"/>
      <color theme="1"/>
      <name val="Al Bayan Plain"/>
    </font>
    <font>
      <b/>
      <sz val="10"/>
      <name val="Al Bayan Plain"/>
    </font>
    <font>
      <sz val="10"/>
      <name val="Al Bayan Plain"/>
    </font>
    <font>
      <sz val="11"/>
      <color rgb="FF000000"/>
      <name val="Al Bayan Plain"/>
    </font>
    <font>
      <sz val="12"/>
      <color rgb="FF000000"/>
      <name val="Al Bayan Plain"/>
    </font>
    <font>
      <b/>
      <sz val="11"/>
      <color theme="1"/>
      <name val="Al Bayan Plain"/>
    </font>
    <font>
      <b/>
      <sz val="16"/>
      <color theme="1"/>
      <name val="Al Bayan Plain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2" fillId="0" borderId="1" xfId="3" applyFont="1" applyFill="1" applyBorder="1" applyAlignment="1">
      <alignment horizontal="center" vertical="center" wrapText="1"/>
    </xf>
    <xf numFmtId="164" fontId="13" fillId="0" borderId="1" xfId="5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2" fontId="9" fillId="0" borderId="7" xfId="0" applyNumberFormat="1" applyFont="1" applyBorder="1" applyAlignment="1">
      <alignment vertical="center" wrapText="1"/>
    </xf>
    <xf numFmtId="164" fontId="9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7">
    <cellStyle name="Comma 2" xfId="2" xr:uid="{00000000-0005-0000-0000-000000000000}"/>
    <cellStyle name="Comma 3" xfId="4" xr:uid="{00000000-0005-0000-0000-000001000000}"/>
    <cellStyle name="Comma 4" xfId="5" xr:uid="{00000000-0005-0000-0000-000002000000}"/>
    <cellStyle name="Comma 5" xfId="6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154254</xdr:colOff>
      <xdr:row>4</xdr:row>
      <xdr:rowOff>11791</xdr:rowOff>
    </xdr:from>
    <xdr:ext cx="278089" cy="17777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88B98-2A28-4D7F-8FD8-2162AD19F9A9}"/>
            </a:ext>
          </a:extLst>
        </xdr:cNvPr>
        <xdr:cNvSpPr txBox="1"/>
      </xdr:nvSpPr>
      <xdr:spPr>
        <a:xfrm rot="16200000">
          <a:off x="16331" y="2643532"/>
          <a:ext cx="1777754" cy="278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ka-GE" sz="1100"/>
            <a:t>დეტალურად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1"/>
  <sheetViews>
    <sheetView tabSelected="1" zoomScale="98" zoomScaleNormal="98" workbookViewId="0">
      <selection activeCell="L3" sqref="L3"/>
    </sheetView>
  </sheetViews>
  <sheetFormatPr baseColWidth="10" defaultColWidth="9.1640625" defaultRowHeight="15"/>
  <cols>
    <col min="1" max="2" width="9.1640625" style="2"/>
    <col min="3" max="3" width="5.1640625" style="2" customWidth="1"/>
    <col min="4" max="8" width="9.1640625" style="2"/>
    <col min="9" max="9" width="11.5" style="2" customWidth="1"/>
    <col min="10" max="10" width="17" style="2" customWidth="1"/>
    <col min="11" max="11" width="44" style="2" customWidth="1"/>
    <col min="12" max="12" width="45" style="2" customWidth="1"/>
    <col min="13" max="13" width="28.1640625" style="2" customWidth="1"/>
    <col min="14" max="16384" width="9.1640625" style="2"/>
  </cols>
  <sheetData>
    <row r="1" spans="1:14" ht="36" customHeight="1">
      <c r="A1" s="35"/>
      <c r="B1" s="37" t="s">
        <v>15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8"/>
      <c r="N1" s="1"/>
    </row>
    <row r="2" spans="1:14" s="3" customFormat="1" ht="56.25" customHeight="1">
      <c r="A2" s="35"/>
      <c r="B2" s="31" t="s">
        <v>2</v>
      </c>
      <c r="C2" s="32"/>
      <c r="D2" s="32"/>
      <c r="E2" s="32"/>
      <c r="F2" s="32"/>
      <c r="G2" s="32"/>
      <c r="H2" s="32"/>
      <c r="I2" s="32"/>
      <c r="J2" s="33"/>
      <c r="K2" s="9" t="s">
        <v>9</v>
      </c>
      <c r="L2" s="9" t="s">
        <v>13</v>
      </c>
      <c r="M2" s="8"/>
    </row>
    <row r="3" spans="1:14" s="4" customFormat="1" ht="35" customHeight="1">
      <c r="A3" s="35"/>
      <c r="B3" s="29" t="s">
        <v>8</v>
      </c>
      <c r="C3" s="29"/>
      <c r="D3" s="29"/>
      <c r="E3" s="29"/>
      <c r="F3" s="29"/>
      <c r="G3" s="29"/>
      <c r="H3" s="29"/>
      <c r="I3" s="29"/>
      <c r="J3" s="29"/>
      <c r="K3" s="23">
        <v>46330.43</v>
      </c>
      <c r="L3" s="22">
        <v>28800</v>
      </c>
      <c r="M3" s="8"/>
    </row>
    <row r="4" spans="1:14" s="4" customFormat="1" ht="21">
      <c r="A4" s="35"/>
      <c r="B4" s="29" t="s">
        <v>7</v>
      </c>
      <c r="C4" s="29"/>
      <c r="D4" s="29"/>
      <c r="E4" s="29"/>
      <c r="F4" s="29"/>
      <c r="G4" s="29"/>
      <c r="H4" s="29"/>
      <c r="I4" s="29"/>
      <c r="J4" s="29"/>
      <c r="K4" s="34">
        <v>0</v>
      </c>
      <c r="L4" s="30">
        <v>0</v>
      </c>
      <c r="M4" s="8"/>
    </row>
    <row r="5" spans="1:14" s="4" customFormat="1" ht="21">
      <c r="A5" s="35"/>
      <c r="B5" s="36"/>
      <c r="C5" s="36" t="s">
        <v>6</v>
      </c>
      <c r="D5" s="36"/>
      <c r="E5" s="36" t="s">
        <v>5</v>
      </c>
      <c r="F5" s="36"/>
      <c r="G5" s="36"/>
      <c r="H5" s="36"/>
      <c r="I5" s="10" t="s">
        <v>4</v>
      </c>
      <c r="J5" s="10" t="s">
        <v>3</v>
      </c>
      <c r="K5" s="34"/>
      <c r="L5" s="30"/>
      <c r="M5" s="8"/>
    </row>
    <row r="6" spans="1:14" s="4" customFormat="1" ht="64" customHeight="1">
      <c r="A6" s="35"/>
      <c r="B6" s="36"/>
      <c r="C6" s="36"/>
      <c r="D6" s="36"/>
      <c r="E6" s="36"/>
      <c r="F6" s="36"/>
      <c r="G6" s="36"/>
      <c r="H6" s="36"/>
      <c r="I6" s="19"/>
      <c r="J6" s="20"/>
      <c r="K6" s="34"/>
      <c r="L6" s="30"/>
      <c r="M6" s="8"/>
    </row>
    <row r="7" spans="1:14" s="4" customFormat="1" ht="65" customHeight="1">
      <c r="A7" s="35"/>
      <c r="B7" s="36"/>
      <c r="C7" s="36"/>
      <c r="D7" s="36"/>
      <c r="E7" s="36"/>
      <c r="F7" s="36"/>
      <c r="G7" s="36"/>
      <c r="H7" s="36"/>
      <c r="I7" s="21"/>
      <c r="J7" s="21"/>
      <c r="K7" s="34"/>
      <c r="L7" s="30"/>
      <c r="M7" s="8"/>
    </row>
    <row r="8" spans="1:14" s="5" customFormat="1" ht="33" customHeight="1">
      <c r="A8" s="35"/>
      <c r="B8" s="29" t="s">
        <v>0</v>
      </c>
      <c r="C8" s="29"/>
      <c r="D8" s="29"/>
      <c r="E8" s="29"/>
      <c r="F8" s="29"/>
      <c r="G8" s="29"/>
      <c r="H8" s="29"/>
      <c r="I8" s="29"/>
      <c r="J8" s="29"/>
      <c r="K8" s="11">
        <v>12800</v>
      </c>
      <c r="L8" s="26">
        <v>11680</v>
      </c>
      <c r="M8" s="8"/>
    </row>
    <row r="9" spans="1:14" s="6" customFormat="1" ht="28.5" customHeight="1">
      <c r="A9" s="35"/>
      <c r="B9" s="29" t="s">
        <v>1</v>
      </c>
      <c r="C9" s="29"/>
      <c r="D9" s="29"/>
      <c r="E9" s="29"/>
      <c r="F9" s="29"/>
      <c r="G9" s="29"/>
      <c r="H9" s="29"/>
      <c r="I9" s="29"/>
      <c r="J9" s="29"/>
      <c r="K9" s="24">
        <v>188.42</v>
      </c>
      <c r="L9" s="24">
        <f>88.08+71.7+21.59</f>
        <v>181.37</v>
      </c>
      <c r="M9" s="8"/>
    </row>
    <row r="10" spans="1:14" ht="28.5" customHeight="1">
      <c r="A10" s="35"/>
      <c r="B10" s="29" t="s">
        <v>10</v>
      </c>
      <c r="C10" s="29"/>
      <c r="D10" s="29"/>
      <c r="E10" s="29"/>
      <c r="F10" s="29"/>
      <c r="G10" s="29"/>
      <c r="H10" s="29"/>
      <c r="I10" s="29"/>
      <c r="J10" s="29"/>
      <c r="K10" s="25">
        <f>144*3+111.6+32.97+141.2*5</f>
        <v>1282.5700000000002</v>
      </c>
      <c r="L10" s="25">
        <v>1019.23</v>
      </c>
      <c r="M10" s="8"/>
    </row>
    <row r="11" spans="1:14" ht="28.5" customHeight="1">
      <c r="A11" s="35"/>
      <c r="B11" s="29" t="s">
        <v>14</v>
      </c>
      <c r="C11" s="29"/>
      <c r="D11" s="29"/>
      <c r="E11" s="29"/>
      <c r="F11" s="29"/>
      <c r="G11" s="29"/>
      <c r="H11" s="29"/>
      <c r="I11" s="29"/>
      <c r="J11" s="29"/>
      <c r="K11" s="12">
        <v>8035.39</v>
      </c>
      <c r="L11" s="27">
        <v>5556.9</v>
      </c>
      <c r="M11" s="8"/>
    </row>
    <row r="12" spans="1:14" ht="51" customHeight="1">
      <c r="A12" s="35"/>
      <c r="B12" s="13"/>
      <c r="C12" s="13"/>
      <c r="D12" s="13"/>
      <c r="E12" s="13"/>
      <c r="F12" s="13"/>
      <c r="G12" s="28" t="s">
        <v>11</v>
      </c>
      <c r="H12" s="28"/>
      <c r="I12" s="28"/>
      <c r="J12" s="28"/>
      <c r="K12" s="14">
        <f>SUM(K3:K11)</f>
        <v>68636.81</v>
      </c>
      <c r="L12" s="15">
        <f>L10+L9+L8+L4+L3+L11</f>
        <v>47237.5</v>
      </c>
      <c r="M12" s="8"/>
    </row>
    <row r="13" spans="1:14" ht="55" customHeight="1">
      <c r="A13" s="35"/>
      <c r="B13" s="16"/>
      <c r="C13" s="16"/>
      <c r="D13" s="16"/>
      <c r="E13" s="16"/>
      <c r="F13" s="16"/>
      <c r="G13" s="31" t="s">
        <v>12</v>
      </c>
      <c r="H13" s="32"/>
      <c r="I13" s="32"/>
      <c r="J13" s="33"/>
      <c r="K13" s="39">
        <f>K12+L12</f>
        <v>115874.31</v>
      </c>
      <c r="L13" s="40"/>
      <c r="M13" s="17"/>
    </row>
    <row r="14" spans="1:14" ht="45.5" customHeight="1">
      <c r="A14" s="18"/>
      <c r="B14" s="17"/>
      <c r="C14" s="17"/>
      <c r="D14" s="17"/>
      <c r="E14" s="17"/>
      <c r="F14" s="17"/>
      <c r="G14" s="17"/>
      <c r="H14" s="17"/>
      <c r="I14" s="18"/>
      <c r="J14" s="8"/>
      <c r="K14" s="8"/>
      <c r="L14" s="8"/>
      <c r="M14" s="8"/>
    </row>
    <row r="15" spans="1:14" ht="47" customHeight="1">
      <c r="A15" s="7"/>
    </row>
    <row r="16" spans="1:14" ht="56.5" customHeight="1">
      <c r="A16" s="7"/>
    </row>
    <row r="17" spans="1:15" ht="56.5" customHeight="1">
      <c r="A17" s="7"/>
      <c r="M17" s="1"/>
      <c r="N17" s="1"/>
      <c r="O17" s="7"/>
    </row>
    <row r="18" spans="1:15" ht="28" customHeight="1"/>
    <row r="19" spans="1:15" ht="25" customHeight="1"/>
    <row r="20" spans="1:15" ht="28.5" customHeight="1"/>
    <row r="21" spans="1:15" ht="33" customHeight="1"/>
  </sheetData>
  <mergeCells count="21">
    <mergeCell ref="A1:A13"/>
    <mergeCell ref="B3:J3"/>
    <mergeCell ref="B4:J4"/>
    <mergeCell ref="B5:B7"/>
    <mergeCell ref="C5:D5"/>
    <mergeCell ref="E5:H5"/>
    <mergeCell ref="E6:H6"/>
    <mergeCell ref="C6:D6"/>
    <mergeCell ref="B8:J8"/>
    <mergeCell ref="E7:H7"/>
    <mergeCell ref="C7:D7"/>
    <mergeCell ref="B9:J9"/>
    <mergeCell ref="B1:L1"/>
    <mergeCell ref="B2:J2"/>
    <mergeCell ref="K13:L13"/>
    <mergeCell ref="B11:J11"/>
    <mergeCell ref="G12:J12"/>
    <mergeCell ref="B10:J10"/>
    <mergeCell ref="L4:L7"/>
    <mergeCell ref="G13:J13"/>
    <mergeCell ref="K4:K7"/>
  </mergeCells>
  <pageMargins left="1" right="1" top="1" bottom="1" header="0.5" footer="0.5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Mariami</dc:creator>
  <cp:lastModifiedBy>Microsoft Office User</cp:lastModifiedBy>
  <cp:lastPrinted>2022-06-16T06:42:48Z</cp:lastPrinted>
  <dcterms:created xsi:type="dcterms:W3CDTF">2022-01-18T08:45:39Z</dcterms:created>
  <dcterms:modified xsi:type="dcterms:W3CDTF">2022-06-16T06:44:37Z</dcterms:modified>
</cp:coreProperties>
</file>