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ami\OneDrive\Desktop\ფინანსური ინფორმაცია\დეპუტატების ფინანსური დოკუმენტები\"/>
    </mc:Choice>
  </mc:AlternateContent>
  <xr:revisionPtr revIDLastSave="0" documentId="13_ncr:1_{2C57A421-13CF-43B9-ADC1-725C8947D551}" xr6:coauthVersionLast="47" xr6:coauthVersionMax="47" xr10:uidLastSave="{00000000-0000-0000-0000-000000000000}"/>
  <bookViews>
    <workbookView xWindow="1900" yWindow="1880" windowWidth="9780" windowHeight="8920" xr2:uid="{00000000-000D-0000-FFFF-FFFF00000000}"/>
  </bookViews>
  <sheets>
    <sheet name="დეპუტატი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L15" i="2"/>
  <c r="L17" i="2" s="1"/>
  <c r="K18" i="2" l="1"/>
</calcChain>
</file>

<file path=xl/sharedStrings.xml><?xml version="1.0" encoding="utf-8"?>
<sst xmlns="http://schemas.openxmlformats.org/spreadsheetml/2006/main" count="16" uniqueCount="16">
  <si>
    <t>ხარჯი თანაშემწეთათვის</t>
  </si>
  <si>
    <t>კავშირგაბმულობის საშუალებებით სარგებლობის ხარჯი</t>
  </si>
  <si>
    <t>ხარჯის ტიპი</t>
  </si>
  <si>
    <t>ხარჯი</t>
  </si>
  <si>
    <t>პერიოდი</t>
  </si>
  <si>
    <t>მიზანი</t>
  </si>
  <si>
    <t>ადგილი</t>
  </si>
  <si>
    <t>სრული სამივლინებო ხარჯი</t>
  </si>
  <si>
    <t>ხელფასი (თანამდებობრივი სარგო; საავადმყოფო ფურცელი; სადეპუტატო უფლებამოსილების თანხა.)</t>
  </si>
  <si>
    <t>გაწეული დანახარჯი -  2020 წლის 11 დეკემბრიდან 2021 წლის სექტემბრის ჩათვლით</t>
  </si>
  <si>
    <t>დაზღვევის ხარჯი</t>
  </si>
  <si>
    <t xml:space="preserve">ყველა ხარჯის ჯამი </t>
  </si>
  <si>
    <t xml:space="preserve">ყველა პერიოდის ხარჯის ჯამი </t>
  </si>
  <si>
    <t>გაწეული დანახარჯი -  2021 წლის 1 ოქტომბრიდან 2022 წლის მარტის ჩათვლით</t>
  </si>
  <si>
    <t>ფინანსური ინფორმაცია - ვლადიმერ კახაძე</t>
  </si>
  <si>
    <t>ავტომობილის მარკა და გამოშვების წელი - Hyundai 2018 საწვავის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</si>
</sst>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₾_-;\-* #,##0.00\ _₾_-;_-* &quot;-&quot;??\ _₾_-;_-@_-"/>
    <numFmt numFmtId="165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Geo Kolkh Arial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1" xfId="0" applyFont="1" applyBorder="1"/>
    <xf numFmtId="0" fontId="0" fillId="0" borderId="0" xfId="0" applyAlignment="1">
      <alignment horizontal="center"/>
    </xf>
    <xf numFmtId="0" fontId="3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9" fillId="0" borderId="1" xfId="8" applyFont="1" applyFill="1" applyBorder="1"/>
    <xf numFmtId="0" fontId="10" fillId="0" borderId="1" xfId="7" applyFont="1" applyFill="1" applyBorder="1" applyAlignment="1">
      <alignment horizontal="center"/>
    </xf>
    <xf numFmtId="165" fontId="9" fillId="0" borderId="1" xfId="8" applyFont="1" applyFill="1" applyBorder="1"/>
    <xf numFmtId="0" fontId="13" fillId="0" borderId="1" xfId="0" applyFont="1" applyBorder="1"/>
    <xf numFmtId="165" fontId="9" fillId="0" borderId="1" xfId="8" applyFont="1" applyFill="1" applyBorder="1" applyAlignment="1">
      <alignment wrapText="1"/>
    </xf>
    <xf numFmtId="2" fontId="11" fillId="0" borderId="1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2" fontId="12" fillId="0" borderId="1" xfId="0" applyNumberFormat="1" applyFont="1" applyBorder="1" applyAlignment="1">
      <alignment vertical="center"/>
    </xf>
    <xf numFmtId="2" fontId="11" fillId="0" borderId="7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2" fontId="11" fillId="0" borderId="5" xfId="10" applyNumberFormat="1" applyFont="1" applyFill="1" applyBorder="1" applyAlignment="1">
      <alignment vertical="center"/>
    </xf>
    <xf numFmtId="2" fontId="12" fillId="3" borderId="7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1">
    <cellStyle name="Comma" xfId="10" builtinId="3"/>
    <cellStyle name="Comma 2" xfId="2" xr:uid="{00000000-0005-0000-0000-000000000000}"/>
    <cellStyle name="Comma 3" xfId="4" xr:uid="{00000000-0005-0000-0000-000001000000}"/>
    <cellStyle name="Comma 4" xfId="5" xr:uid="{00000000-0005-0000-0000-000002000000}"/>
    <cellStyle name="Comma 5" xfId="6" xr:uid="{00000000-0005-0000-0000-000003000000}"/>
    <cellStyle name="Comma 6" xfId="8" xr:uid="{00000000-0005-0000-0000-000004000000}"/>
    <cellStyle name="Normal" xfId="0" builtinId="0"/>
    <cellStyle name="Normal 2" xfId="1" xr:uid="{00000000-0005-0000-0000-000006000000}"/>
    <cellStyle name="Normal 2 2" xfId="9" xr:uid="{00000000-0005-0000-0000-000007000000}"/>
    <cellStyle name="Normal 3" xfId="3" xr:uid="{00000000-0005-0000-0000-000008000000}"/>
    <cellStyle name="Normal 4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142378</xdr:colOff>
      <xdr:row>4</xdr:row>
      <xdr:rowOff>408667</xdr:rowOff>
    </xdr:from>
    <xdr:ext cx="289136" cy="22280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88B98-2A28-4D7F-8FD8-2162AD19F9A9}"/>
            </a:ext>
          </a:extLst>
        </xdr:cNvPr>
        <xdr:cNvSpPr txBox="1"/>
      </xdr:nvSpPr>
      <xdr:spPr>
        <a:xfrm rot="16200000">
          <a:off x="-223817" y="2584612"/>
          <a:ext cx="2228026" cy="28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ka-GE" sz="1100"/>
            <a:t>დეტალურად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1"/>
  <sheetViews>
    <sheetView tabSelected="1" topLeftCell="H7" zoomScale="70" zoomScaleNormal="70" workbookViewId="0">
      <selection activeCell="K18" sqref="K18:L18"/>
    </sheetView>
  </sheetViews>
  <sheetFormatPr defaultRowHeight="14.5"/>
  <cols>
    <col min="3" max="3" width="5.08984375" customWidth="1"/>
    <col min="9" max="9" width="14.453125" customWidth="1"/>
    <col min="10" max="10" width="12.6328125" customWidth="1"/>
    <col min="11" max="11" width="40.26953125" customWidth="1"/>
    <col min="12" max="12" width="39.6328125" customWidth="1"/>
    <col min="13" max="13" width="28.1796875" customWidth="1"/>
  </cols>
  <sheetData>
    <row r="1" spans="1:14" ht="21.5" customHeight="1">
      <c r="A1" s="43"/>
      <c r="B1" s="46" t="s">
        <v>14</v>
      </c>
      <c r="C1" s="46"/>
      <c r="D1" s="46"/>
      <c r="E1" s="46"/>
      <c r="F1" s="46"/>
      <c r="G1" s="46"/>
      <c r="H1" s="46"/>
      <c r="I1" s="46"/>
      <c r="J1" s="46"/>
      <c r="K1" s="46"/>
      <c r="L1" s="11"/>
      <c r="M1" s="9"/>
      <c r="N1" s="9"/>
    </row>
    <row r="2" spans="1:14" ht="18.5" customHeight="1">
      <c r="A2" s="43"/>
      <c r="B2" s="47"/>
      <c r="C2" s="47"/>
      <c r="D2" s="47"/>
      <c r="E2" s="47"/>
      <c r="F2" s="47"/>
      <c r="G2" s="47"/>
      <c r="H2" s="47"/>
      <c r="I2" s="47"/>
      <c r="J2" s="47"/>
      <c r="K2" s="47"/>
      <c r="L2" s="11"/>
      <c r="M2" s="9"/>
      <c r="N2" s="9"/>
    </row>
    <row r="3" spans="1:14" s="1" customFormat="1" ht="18.5" customHeight="1">
      <c r="A3" s="43"/>
      <c r="B3" s="51" t="s">
        <v>2</v>
      </c>
      <c r="C3" s="51"/>
      <c r="D3" s="51"/>
      <c r="E3" s="51"/>
      <c r="F3" s="51"/>
      <c r="G3" s="51"/>
      <c r="H3" s="51"/>
      <c r="I3" s="51"/>
      <c r="J3" s="51"/>
      <c r="K3" s="29" t="s">
        <v>9</v>
      </c>
      <c r="L3" s="29" t="s">
        <v>13</v>
      </c>
      <c r="M3" s="9"/>
    </row>
    <row r="4" spans="1:14" s="1" customFormat="1" ht="36.5" customHeight="1">
      <c r="A4" s="43"/>
      <c r="B4" s="51"/>
      <c r="C4" s="51"/>
      <c r="D4" s="51"/>
      <c r="E4" s="51"/>
      <c r="F4" s="51"/>
      <c r="G4" s="51"/>
      <c r="H4" s="51"/>
      <c r="I4" s="51"/>
      <c r="J4" s="51"/>
      <c r="K4" s="29"/>
      <c r="L4" s="29"/>
      <c r="M4" s="9"/>
    </row>
    <row r="5" spans="1:14" s="1" customFormat="1" ht="35" customHeight="1">
      <c r="A5" s="43"/>
      <c r="B5" s="44" t="s">
        <v>8</v>
      </c>
      <c r="C5" s="44"/>
      <c r="D5" s="44"/>
      <c r="E5" s="44"/>
      <c r="F5" s="44"/>
      <c r="G5" s="44"/>
      <c r="H5" s="44"/>
      <c r="I5" s="44"/>
      <c r="J5" s="44"/>
      <c r="K5" s="26">
        <v>46330.43</v>
      </c>
      <c r="L5" s="23">
        <v>28800</v>
      </c>
      <c r="M5" s="9"/>
    </row>
    <row r="6" spans="1:14" s="1" customFormat="1" ht="18.5">
      <c r="A6" s="43"/>
      <c r="B6" s="44" t="s">
        <v>7</v>
      </c>
      <c r="C6" s="44"/>
      <c r="D6" s="44"/>
      <c r="E6" s="44"/>
      <c r="F6" s="44"/>
      <c r="G6" s="44"/>
      <c r="H6" s="44"/>
      <c r="I6" s="44"/>
      <c r="J6" s="44"/>
      <c r="K6" s="30"/>
      <c r="L6" s="30"/>
      <c r="M6" s="9"/>
    </row>
    <row r="7" spans="1:14" s="1" customFormat="1" ht="18.5">
      <c r="A7" s="43"/>
      <c r="B7" s="21"/>
      <c r="C7" s="45" t="s">
        <v>6</v>
      </c>
      <c r="D7" s="45"/>
      <c r="E7" s="45" t="s">
        <v>5</v>
      </c>
      <c r="F7" s="45"/>
      <c r="G7" s="45"/>
      <c r="H7" s="45"/>
      <c r="I7" s="12" t="s">
        <v>4</v>
      </c>
      <c r="J7" s="12" t="s">
        <v>3</v>
      </c>
      <c r="K7" s="31"/>
      <c r="L7" s="31"/>
      <c r="M7" s="9"/>
    </row>
    <row r="8" spans="1:14" s="1" customFormat="1" ht="18.5">
      <c r="A8" s="43"/>
      <c r="B8" s="48"/>
      <c r="C8" s="45"/>
      <c r="D8" s="45"/>
      <c r="E8" s="45"/>
      <c r="F8" s="45"/>
      <c r="G8" s="45"/>
      <c r="H8" s="45"/>
      <c r="I8" s="20"/>
      <c r="J8" s="16"/>
      <c r="K8" s="31"/>
      <c r="L8" s="31"/>
      <c r="M8" s="9"/>
    </row>
    <row r="9" spans="1:14" s="1" customFormat="1" ht="18.5">
      <c r="A9" s="43"/>
      <c r="B9" s="49"/>
      <c r="C9" s="36"/>
      <c r="D9" s="38"/>
      <c r="E9" s="36"/>
      <c r="F9" s="37"/>
      <c r="G9" s="37"/>
      <c r="H9" s="38"/>
      <c r="I9" s="17"/>
      <c r="J9" s="14"/>
      <c r="K9" s="31"/>
      <c r="L9" s="31"/>
      <c r="M9" s="9"/>
    </row>
    <row r="10" spans="1:14" s="1" customFormat="1" ht="18.5">
      <c r="A10" s="43"/>
      <c r="B10" s="49"/>
      <c r="C10" s="36"/>
      <c r="D10" s="38"/>
      <c r="E10" s="36"/>
      <c r="F10" s="37"/>
      <c r="G10" s="37"/>
      <c r="H10" s="38"/>
      <c r="I10" s="15"/>
      <c r="J10" s="8"/>
      <c r="K10" s="31"/>
      <c r="L10" s="31"/>
      <c r="M10" s="9"/>
    </row>
    <row r="11" spans="1:14" s="1" customFormat="1" ht="18.5">
      <c r="A11" s="43"/>
      <c r="B11" s="49"/>
      <c r="C11" s="36"/>
      <c r="D11" s="38"/>
      <c r="E11" s="36"/>
      <c r="F11" s="37"/>
      <c r="G11" s="37"/>
      <c r="H11" s="38"/>
      <c r="I11" s="15"/>
      <c r="J11" s="16"/>
      <c r="K11" s="31"/>
      <c r="L11" s="31"/>
      <c r="M11" s="13"/>
    </row>
    <row r="12" spans="1:14" s="1" customFormat="1" ht="18.5">
      <c r="A12" s="43"/>
      <c r="B12" s="50"/>
      <c r="C12" s="36"/>
      <c r="D12" s="38"/>
      <c r="E12" s="36"/>
      <c r="F12" s="37"/>
      <c r="G12" s="37"/>
      <c r="H12" s="38"/>
      <c r="I12" s="15"/>
      <c r="J12" s="18"/>
      <c r="K12" s="31"/>
      <c r="L12" s="31"/>
      <c r="M12" s="13"/>
    </row>
    <row r="13" spans="1:14" s="2" customFormat="1" ht="33" customHeight="1">
      <c r="A13" s="43"/>
      <c r="B13" s="33" t="s">
        <v>0</v>
      </c>
      <c r="C13" s="34"/>
      <c r="D13" s="34"/>
      <c r="E13" s="34"/>
      <c r="F13" s="34"/>
      <c r="G13" s="34"/>
      <c r="H13" s="34"/>
      <c r="I13" s="34"/>
      <c r="J13" s="35"/>
      <c r="K13" s="25">
        <v>15304.35</v>
      </c>
      <c r="L13" s="19">
        <v>11680</v>
      </c>
      <c r="M13" s="9"/>
    </row>
    <row r="14" spans="1:14" s="3" customFormat="1" ht="28.5" customHeight="1">
      <c r="A14" s="43"/>
      <c r="B14" s="33" t="s">
        <v>1</v>
      </c>
      <c r="C14" s="34"/>
      <c r="D14" s="34"/>
      <c r="E14" s="34"/>
      <c r="F14" s="34"/>
      <c r="G14" s="34"/>
      <c r="H14" s="34"/>
      <c r="I14" s="34"/>
      <c r="J14" s="35"/>
      <c r="K14" s="22">
        <v>31</v>
      </c>
      <c r="L14" s="22">
        <v>95.38</v>
      </c>
      <c r="M14" s="9"/>
    </row>
    <row r="15" spans="1:14" ht="28.5" customHeight="1">
      <c r="A15" s="43"/>
      <c r="B15" s="33" t="s">
        <v>10</v>
      </c>
      <c r="C15" s="34"/>
      <c r="D15" s="34"/>
      <c r="E15" s="34"/>
      <c r="F15" s="34"/>
      <c r="G15" s="34"/>
      <c r="H15" s="34"/>
      <c r="I15" s="34"/>
      <c r="J15" s="35"/>
      <c r="K15" s="27">
        <v>1389.26</v>
      </c>
      <c r="L15" s="28">
        <f>423.6+595.63</f>
        <v>1019.23</v>
      </c>
      <c r="M15" s="9"/>
    </row>
    <row r="16" spans="1:14" ht="28.5" customHeight="1">
      <c r="A16" s="43"/>
      <c r="B16" s="33" t="s">
        <v>15</v>
      </c>
      <c r="C16" s="34"/>
      <c r="D16" s="34"/>
      <c r="E16" s="34"/>
      <c r="F16" s="34"/>
      <c r="G16" s="34"/>
      <c r="H16" s="34"/>
      <c r="I16" s="34"/>
      <c r="J16" s="35"/>
      <c r="K16" s="22">
        <v>8921.32</v>
      </c>
      <c r="L16" s="22">
        <v>6762.37</v>
      </c>
      <c r="M16" s="9"/>
    </row>
    <row r="17" spans="1:15" ht="51" customHeight="1">
      <c r="A17" s="43"/>
      <c r="B17" s="10"/>
      <c r="C17" s="10"/>
      <c r="D17" s="10"/>
      <c r="E17" s="10"/>
      <c r="F17" s="10"/>
      <c r="G17" s="39" t="s">
        <v>11</v>
      </c>
      <c r="H17" s="39"/>
      <c r="I17" s="39"/>
      <c r="J17" s="39"/>
      <c r="K17" s="24">
        <f>SUM(K5:K16)</f>
        <v>71976.36</v>
      </c>
      <c r="L17" s="24">
        <f>L16+L15+L14+L13+L6+L5</f>
        <v>48356.979999999996</v>
      </c>
    </row>
    <row r="18" spans="1:15" ht="55" customHeight="1">
      <c r="A18" s="43"/>
      <c r="B18" s="7"/>
      <c r="C18" s="7"/>
      <c r="D18" s="7"/>
      <c r="E18" s="7"/>
      <c r="F18" s="7"/>
      <c r="G18" s="40" t="s">
        <v>12</v>
      </c>
      <c r="H18" s="41"/>
      <c r="I18" s="41"/>
      <c r="J18" s="42"/>
      <c r="K18" s="32">
        <f>K17+L17</f>
        <v>120333.34</v>
      </c>
      <c r="L18" s="32"/>
      <c r="M18" s="9"/>
    </row>
    <row r="19" spans="1:15" ht="45.5" customHeight="1">
      <c r="A19" s="5"/>
      <c r="B19" s="4"/>
      <c r="C19" s="4"/>
      <c r="D19" s="4"/>
      <c r="E19" s="4"/>
      <c r="F19" s="4"/>
      <c r="G19" s="4"/>
      <c r="H19" s="4"/>
      <c r="I19" s="5"/>
      <c r="J19" s="9"/>
      <c r="K19" s="9"/>
      <c r="L19" s="9"/>
    </row>
    <row r="20" spans="1:15" ht="47" customHeight="1">
      <c r="A20" s="5"/>
    </row>
    <row r="21" spans="1:15" ht="56.5" customHeight="1">
      <c r="A21" s="5"/>
      <c r="M21" s="9"/>
    </row>
    <row r="22" spans="1:15" ht="56.5" customHeight="1">
      <c r="A22" s="5"/>
      <c r="L22" s="4"/>
      <c r="N22" s="9"/>
      <c r="O22" s="6"/>
    </row>
    <row r="23" spans="1:15" ht="28" customHeight="1">
      <c r="A23" s="4"/>
      <c r="L23" s="4"/>
    </row>
    <row r="24" spans="1:15" ht="25" customHeight="1">
      <c r="A24" s="4"/>
      <c r="L24" s="4"/>
    </row>
    <row r="25" spans="1:15" ht="28.5" customHeight="1">
      <c r="A25" s="4"/>
      <c r="L25" s="4"/>
    </row>
    <row r="26" spans="1:15" ht="33" customHeight="1">
      <c r="A26" s="4"/>
    </row>
    <row r="27" spans="1:15">
      <c r="A27" s="4"/>
    </row>
    <row r="28" spans="1:15">
      <c r="A28" s="4"/>
    </row>
    <row r="29" spans="1:15">
      <c r="A29" s="4"/>
    </row>
    <row r="30" spans="1:15">
      <c r="A30" s="4"/>
    </row>
    <row r="31" spans="1:15">
      <c r="A31" s="4"/>
    </row>
  </sheetData>
  <mergeCells count="29">
    <mergeCell ref="A1:A18"/>
    <mergeCell ref="K3:K4"/>
    <mergeCell ref="B5:J5"/>
    <mergeCell ref="B6:J6"/>
    <mergeCell ref="K6:K12"/>
    <mergeCell ref="C7:D7"/>
    <mergeCell ref="E7:H7"/>
    <mergeCell ref="E8:H8"/>
    <mergeCell ref="C8:D8"/>
    <mergeCell ref="B13:J13"/>
    <mergeCell ref="B1:K2"/>
    <mergeCell ref="E9:H9"/>
    <mergeCell ref="B8:B12"/>
    <mergeCell ref="C9:D9"/>
    <mergeCell ref="B3:J4"/>
    <mergeCell ref="L3:L4"/>
    <mergeCell ref="L6:L12"/>
    <mergeCell ref="K18:L18"/>
    <mergeCell ref="B16:J16"/>
    <mergeCell ref="E10:H10"/>
    <mergeCell ref="C10:D10"/>
    <mergeCell ref="G17:J17"/>
    <mergeCell ref="B15:J15"/>
    <mergeCell ref="B14:J14"/>
    <mergeCell ref="E11:H11"/>
    <mergeCell ref="C11:D11"/>
    <mergeCell ref="C12:D12"/>
    <mergeCell ref="E12:H12"/>
    <mergeCell ref="G18:J18"/>
  </mergeCells>
  <pageMargins left="1" right="1" top="1" bottom="1" header="0.5" footer="0.5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დეპუტატი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Mariami</dc:creator>
  <cp:lastModifiedBy>Mariami</cp:lastModifiedBy>
  <cp:lastPrinted>2022-05-20T11:35:09Z</cp:lastPrinted>
  <dcterms:created xsi:type="dcterms:W3CDTF">2022-01-18T08:45:39Z</dcterms:created>
  <dcterms:modified xsi:type="dcterms:W3CDTF">2022-06-27T12:07:56Z</dcterms:modified>
</cp:coreProperties>
</file>